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Form up lên omi TSH"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9" authorId="0">
      <text>
        <r>
          <rPr>
            <sz val="10"/>
            <rFont val="SimSun"/>
            <charset val="134"/>
          </rPr>
          <t>file thần số học</t>
        </r>
      </text>
    </comment>
    <comment ref="A11" authorId="0">
      <text>
        <r>
          <rPr>
            <sz val="10"/>
            <rFont val="SimSun"/>
            <charset val="134"/>
          </rPr>
          <t>file thần số học</t>
        </r>
      </text>
    </comment>
    <comment ref="A13" authorId="0">
      <text>
        <r>
          <rPr>
            <sz val="10"/>
            <rFont val="SimSun"/>
            <charset val="134"/>
          </rPr>
          <t xml:space="preserve">File thần số
</t>
        </r>
      </text>
    </comment>
    <comment ref="A14" authorId="0">
      <text>
        <r>
          <rPr>
            <sz val="10"/>
            <rFont val="SimSun"/>
            <charset val="134"/>
          </rPr>
          <t xml:space="preserve">File thần số
</t>
        </r>
      </text>
    </comment>
    <comment ref="A17" authorId="0">
      <text>
        <r>
          <rPr>
            <sz val="10"/>
            <rFont val="SimSun"/>
            <charset val="134"/>
          </rPr>
          <t>file thần số học</t>
        </r>
      </text>
    </comment>
    <comment ref="O20" authorId="0">
      <text>
        <r>
          <rPr>
            <sz val="10"/>
            <rFont val="SimSun"/>
            <charset val="134"/>
          </rPr>
          <t>TT ĐỦ NGÀY 30/6</t>
        </r>
      </text>
    </comment>
    <comment ref="O21" authorId="0">
      <text>
        <r>
          <rPr>
            <sz val="10"/>
            <rFont val="SimSun"/>
            <charset val="134"/>
          </rPr>
          <t>TT ĐỦ NGÀY 30/6</t>
        </r>
      </text>
    </comment>
    <comment ref="A22" authorId="0">
      <text>
        <r>
          <rPr>
            <sz val="10"/>
            <rFont val="SimSun"/>
            <charset val="134"/>
          </rPr>
          <t>THẦN SỐ HỌC</t>
        </r>
      </text>
    </comment>
    <comment ref="O23" authorId="0">
      <text>
        <r>
          <rPr>
            <sz val="10"/>
            <rFont val="SimSun"/>
            <charset val="134"/>
          </rPr>
          <t>tt đủ ngày 15/7</t>
        </r>
      </text>
    </comment>
    <comment ref="O24" authorId="0">
      <text>
        <r>
          <rPr>
            <sz val="10"/>
            <rFont val="SimSun"/>
            <charset val="134"/>
          </rPr>
          <t>Đã thanh toán 21/7</t>
        </r>
      </text>
    </comment>
    <comment ref="K27" authorId="0">
      <text>
        <r>
          <rPr>
            <sz val="10"/>
            <rFont val="SimSun"/>
            <charset val="134"/>
          </rPr>
          <t>KO CO FILE</t>
        </r>
      </text>
    </comment>
    <comment ref="AD27" authorId="0">
      <text>
        <r>
          <rPr>
            <sz val="10"/>
            <rFont val="SimSun"/>
            <charset val="134"/>
          </rPr>
          <t>Hướng dẫn đọc tại sự kiện Kawaii TB</t>
        </r>
      </text>
    </comment>
  </commentList>
</comments>
</file>

<file path=xl/sharedStrings.xml><?xml version="1.0" encoding="utf-8"?>
<sst xmlns="http://schemas.openxmlformats.org/spreadsheetml/2006/main" count="317" uniqueCount="130">
  <si>
    <t>Họ tên</t>
  </si>
  <si>
    <t>Số điện thoại</t>
  </si>
  <si>
    <t>Trạng thái</t>
  </si>
  <si>
    <t>Email</t>
  </si>
  <si>
    <t>Ghi chú</t>
  </si>
  <si>
    <t>Ngày</t>
  </si>
  <si>
    <t>Địa điểm</t>
  </si>
  <si>
    <t>Nguồn</t>
  </si>
  <si>
    <t>Ngày sinh KH</t>
  </si>
  <si>
    <t>Giới tính</t>
  </si>
  <si>
    <t>Tên phụ huynh</t>
  </si>
  <si>
    <t>Ngày sinh phụ huynh</t>
  </si>
  <si>
    <t>Địa chỉ KH</t>
  </si>
  <si>
    <t>Giá bài</t>
  </si>
  <si>
    <t>Đã thu</t>
  </si>
  <si>
    <t>Công nợ</t>
  </si>
  <si>
    <t>Hình thức trả</t>
  </si>
  <si>
    <t>Người tư vấn Demo</t>
  </si>
  <si>
    <t>Người lấy dấu</t>
  </si>
  <si>
    <t>Scan chốt tại</t>
  </si>
  <si>
    <t>Đủ thông tin</t>
  </si>
  <si>
    <t>Gửi phân tích xong</t>
  </si>
  <si>
    <t>Xuất bài PDF</t>
  </si>
  <si>
    <t>Thanh toán đủ</t>
  </si>
  <si>
    <t>Gửi file mềm qua Email</t>
  </si>
  <si>
    <t>In ấn xong + Gửi về VP</t>
  </si>
  <si>
    <t>Đã gửi bản cứng</t>
  </si>
  <si>
    <t>Đã tham vấn chuyên sâu hoặc hướng dẫn</t>
  </si>
  <si>
    <t>Note sau tham vấn</t>
  </si>
  <si>
    <t>Người tham vấn</t>
  </si>
  <si>
    <t>LUONG THI THU HANG</t>
  </si>
  <si>
    <t>Khách Thần Số Học</t>
  </si>
  <si>
    <t>HÀ NỘI</t>
  </si>
  <si>
    <t>Đối tác</t>
  </si>
  <si>
    <t>Xuất bài cho CTV chị Hằng HN</t>
  </si>
  <si>
    <t>Chuyển khoản</t>
  </si>
  <si>
    <t>Xuất bài CTV</t>
  </si>
  <si>
    <t>NGÔ NGƯỠNG TRIẾT</t>
  </si>
  <si>
    <t>lynguyen02090@gmail.com</t>
  </si>
  <si>
    <t>ĐẮK LẮK</t>
  </si>
  <si>
    <t>Khách FB</t>
  </si>
  <si>
    <t>Nam</t>
  </si>
  <si>
    <t>NGUYỄN THỊ PHƯƠNG LY</t>
  </si>
  <si>
    <t>THÔN 5, XÃ EA SÔ, HUYỆN EAKAR, ĐẮK LẮK</t>
  </si>
  <si>
    <t>Hạnh</t>
  </si>
  <si>
    <t xml:space="preserve">Tại nhà </t>
  </si>
  <si>
    <t>KHUU HOANG TAM</t>
  </si>
  <si>
    <t>gheart4ds@gmail.com</t>
  </si>
  <si>
    <t>QUẬN 8</t>
  </si>
  <si>
    <t>TÚ ANH</t>
  </si>
  <si>
    <t>207 ME COC P15 QUAN 8</t>
  </si>
  <si>
    <t>NGUYỄN MINH TRÍ</t>
  </si>
  <si>
    <t>KHC mua thêm GĐ</t>
  </si>
  <si>
    <t>tặng file TSH</t>
  </si>
  <si>
    <t>0 đ</t>
  </si>
  <si>
    <t>NGUYỄN TUẤN KIỆT</t>
  </si>
  <si>
    <t>QUẬN 7</t>
  </si>
  <si>
    <t>NGUYỄN THUỴ LAN ANH</t>
  </si>
  <si>
    <t>45 đường 11, p.tân kiểng q7</t>
  </si>
  <si>
    <t>Tú</t>
  </si>
  <si>
    <t>NGUYỄN THỊ THẮM</t>
  </si>
  <si>
    <t>thamnguyen1288@gmail.com</t>
  </si>
  <si>
    <t>BÌNH THẠNH</t>
  </si>
  <si>
    <t>Nữ</t>
  </si>
  <si>
    <t xml:space="preserve">268/31 Đặng Thùy Trâm, p13, Bình Thạnh </t>
  </si>
  <si>
    <t>TRẦN THỊ THANH XUÂN</t>
  </si>
  <si>
    <t>thanhxuanbm@gmail.com</t>
  </si>
  <si>
    <t>GÒ VẤP</t>
  </si>
  <si>
    <t>743/4 ĐƯỜNG NGUYỄN KIỆM P3 GÒ VẤP</t>
  </si>
  <si>
    <t>NGUYỄN THỊ QUỲNH NHƯ</t>
  </si>
  <si>
    <t>QUẬN 2</t>
  </si>
  <si>
    <t>T4 MASTERI THẢO ĐIỀN QUẬN 2</t>
  </si>
  <si>
    <t>Tiền mặt</t>
  </si>
  <si>
    <t>THÁI HỮU ĐĂNG NGUYÊN</t>
  </si>
  <si>
    <t>hongxuanpy@gmail.com</t>
  </si>
  <si>
    <t>BÌNH TÂN</t>
  </si>
  <si>
    <t>THÁI HỮU ĐĂNG KHANG</t>
  </si>
  <si>
    <t>633 kinh dương vương phường an lạc quận Bình Tân</t>
  </si>
  <si>
    <t>NGUYỄN NHƯ ÁNH HỒNG  ( mẹ )</t>
  </si>
  <si>
    <t>nahn795@gmail.com</t>
  </si>
  <si>
    <t xml:space="preserve">BÌNH CHÁNH </t>
  </si>
  <si>
    <t xml:space="preserve">NGUYỄN NHƯ ÁNH HỒNG </t>
  </si>
  <si>
    <t xml:space="preserve">MP6 Mizuki park , Bình Hưng , Bình Chánh </t>
  </si>
  <si>
    <t>VŨ THỊ KIM HIỀN</t>
  </si>
  <si>
    <t>hienvu2985@gmail.com</t>
  </si>
  <si>
    <t>LÔ B1 CHUNG CƯ RICHMOND BÌNH THẠNH</t>
  </si>
  <si>
    <t>TRỊNH ANH TUẤN</t>
  </si>
  <si>
    <t>VÕ ĐẠI HÙNG LÂM</t>
  </si>
  <si>
    <t>NGUYỄN TRIỆU MINH THƯ</t>
  </si>
  <si>
    <t xml:space="preserve">74 đường số 40, phường Tân Phong, Q7 </t>
  </si>
  <si>
    <t xml:space="preserve">TRẦN KHẢI MINH </t>
  </si>
  <si>
    <t>thu.do1609@gmail.com</t>
  </si>
  <si>
    <t xml:space="preserve">QUẬN 12 </t>
  </si>
  <si>
    <t xml:space="preserve">ĐỖ THỊ ANH THƯ </t>
  </si>
  <si>
    <t xml:space="preserve">12/15 đường số 9 - Linh Trung Thủ đức  </t>
  </si>
  <si>
    <t>THÁI NHÃ UYÊN</t>
  </si>
  <si>
    <t>phngoc940819@gmail.com</t>
  </si>
  <si>
    <t>72/3 NGUYỄN VĂN THƯƠNG, P25, BÌNH THẠNH</t>
  </si>
  <si>
    <t>NGUYỄN THỊ HOA</t>
  </si>
  <si>
    <t>nguyenthihoa13999@gmail.com</t>
  </si>
  <si>
    <t>32 ĐƯỜNG SỐ 9, BÌNH HƯNG HOÀ, BÌNH TÂN</t>
  </si>
  <si>
    <t>TRẦN QUỐC KHUÂN</t>
  </si>
  <si>
    <t>368902627 và 348293003</t>
  </si>
  <si>
    <t>tranquockhuan@gmail.com</t>
  </si>
  <si>
    <t>NGUYỄN PHƯƠNG LIÊN</t>
  </si>
  <si>
    <t>VÕ VĂN KIỆT, PHƯỜNG 16, QUẬN 8</t>
  </si>
  <si>
    <t>HUỲNH HOÀNG QUÂN</t>
  </si>
  <si>
    <t>THẦN SỐ HỌC</t>
  </si>
  <si>
    <t>CHỊ TÂM</t>
  </si>
  <si>
    <t>Đã chốt sẵn qua giới thiệu / FB</t>
  </si>
  <si>
    <t>TRẦN THỊ QUYÊN</t>
  </si>
  <si>
    <t>982904232 và 347234872</t>
  </si>
  <si>
    <t>RIVER PANORAMA 89 HOÀNG QUỐC VIỆT QUẬN 7</t>
  </si>
  <si>
    <t>Diệu Minh</t>
  </si>
  <si>
    <t>ĐINH GIA MINH</t>
  </si>
  <si>
    <t>PHÚ NHUẬN</t>
  </si>
  <si>
    <t xml:space="preserve">LƯU THỊ MỸ DUYÊN </t>
  </si>
  <si>
    <t>PHÚ NHUẬN, HỒ CHÍ MINH</t>
  </si>
  <si>
    <t>TRẦN NGỌC UYÊN MI</t>
  </si>
  <si>
    <t xml:space="preserve">NGUYỄN THỊ PHƯƠNG TRÂM </t>
  </si>
  <si>
    <t xml:space="preserve">HCM </t>
  </si>
  <si>
    <t xml:space="preserve">thần số học </t>
  </si>
  <si>
    <t>TÔ TUỆ TÂM</t>
  </si>
  <si>
    <t>toanhphuong1991@gmail.com</t>
  </si>
  <si>
    <t>Khách được giới thiệu</t>
  </si>
  <si>
    <t>TÔ ANH PHƯƠNG</t>
  </si>
  <si>
    <t>200k /bản in báo cáo gửi chuyền  phát nhanh</t>
  </si>
  <si>
    <t>TRAM CAN MINH CHAU, 60 LIEN AP 1-2,VINH LOC B, BC</t>
  </si>
  <si>
    <t xml:space="preserve">Tặng thần số học </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</si>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</sst>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m/yyyy"/>
    <numFmt numFmtId="179" formatCode="#,##0\ [$đ-42A]"/>
    <numFmt numFmtId="180" formatCode="dd/mm/yyyy"/>
    <numFmt numFmtId="181" formatCode="dd/mm"/>
  </numFmts>
  <fonts count="27">
    <font>
      <sz val="10"/>
      <color rgb="FF000000"/>
      <name val="Arial"/>
      <charset val="134"/>
      <scheme val="minor"/>
    </font>
    <font>
      <b/>
      <sz val="11"/>
      <color rgb="FF000000"/>
      <name val="Times New Roman"/>
      <charset val="134"/>
    </font>
    <font>
      <sz val="10"/>
      <color theme="1"/>
      <name val="Times New Roman"/>
      <charset val="134"/>
    </font>
    <font>
      <sz val="10"/>
      <color theme="1"/>
      <name val="Arial"/>
      <charset val="134"/>
    </font>
    <font>
      <sz val="10"/>
      <color theme="1"/>
      <name val="Arial"/>
      <charset val="134"/>
      <scheme val="minor"/>
    </font>
    <font>
      <sz val="10"/>
      <color rgb="FFFF0000"/>
      <name val="Times New Roman"/>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name val="SimSun"/>
      <charset val="134"/>
    </font>
  </fonts>
  <fills count="4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2CC"/>
        <bgColor rgb="FFFFF2CC"/>
      </patternFill>
    </fill>
    <fill>
      <patternFill patternType="solid">
        <fgColor rgb="FF00FFFF"/>
        <bgColor rgb="FF00FFFF"/>
      </patternFill>
    </fill>
    <fill>
      <patternFill patternType="solid">
        <fgColor rgb="FFD9D2E9"/>
        <bgColor rgb="FFD9D2E9"/>
      </patternFill>
    </fill>
    <fill>
      <patternFill patternType="solid">
        <fgColor rgb="FFEA4335"/>
        <bgColor rgb="FFEA4335"/>
      </patternFill>
    </fill>
    <fill>
      <patternFill patternType="solid">
        <fgColor rgb="FFD9D9D9"/>
        <bgColor rgb="FFD9D9D9"/>
      </patternFill>
    </fill>
    <fill>
      <patternFill patternType="solid">
        <fgColor rgb="FF00FF00"/>
        <bgColor rgb="FF00FF00"/>
      </patternFill>
    </fill>
    <fill>
      <patternFill patternType="solid">
        <fgColor rgb="FFFF0000"/>
        <bgColor rgb="FFFF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11"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12" borderId="5" applyNumberFormat="0" applyAlignment="0" applyProtection="0">
      <alignment vertical="center"/>
    </xf>
    <xf numFmtId="0" fontId="16" fillId="13" borderId="6" applyNumberFormat="0" applyAlignment="0" applyProtection="0">
      <alignment vertical="center"/>
    </xf>
    <xf numFmtId="0" fontId="17" fillId="13" borderId="5" applyNumberFormat="0" applyAlignment="0" applyProtection="0">
      <alignment vertical="center"/>
    </xf>
    <xf numFmtId="0" fontId="18" fillId="14"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4" fillId="41" borderId="0" applyNumberFormat="0" applyBorder="0" applyAlignment="0" applyProtection="0">
      <alignment vertical="center"/>
    </xf>
  </cellStyleXfs>
  <cellXfs count="35">
    <xf numFmtId="0" fontId="0" fillId="0" borderId="0" xfId="0" applyFont="1" applyAlignment="1"/>
    <xf numFmtId="0" fontId="1" fillId="2" borderId="0" xfId="0" applyFont="1" applyFill="1" applyAlignment="1">
      <alignment horizontal="center"/>
    </xf>
    <xf numFmtId="0" fontId="1" fillId="0" borderId="0" xfId="0" applyFont="1" applyAlignment="1">
      <alignment horizontal="center"/>
    </xf>
    <xf numFmtId="0" fontId="2" fillId="3" borderId="1" xfId="0" applyFont="1" applyFill="1" applyBorder="1" applyAlignment="1"/>
    <xf numFmtId="0" fontId="3" fillId="0" borderId="1" xfId="0" applyFont="1" applyBorder="1"/>
    <xf numFmtId="0" fontId="4" fillId="0" borderId="0" xfId="0" applyFont="1" applyAlignment="1"/>
    <xf numFmtId="0" fontId="3" fillId="3" borderId="1" xfId="0" applyFont="1" applyFill="1" applyBorder="1" applyAlignment="1">
      <alignment horizontal="center"/>
    </xf>
    <xf numFmtId="178" fontId="2" fillId="0" borderId="1" xfId="0" applyNumberFormat="1" applyFont="1" applyBorder="1" applyAlignment="1">
      <alignment horizontal="center"/>
    </xf>
    <xf numFmtId="0" fontId="2" fillId="0" borderId="1" xfId="0" applyFont="1" applyBorder="1" applyAlignment="1"/>
    <xf numFmtId="0" fontId="2" fillId="0" borderId="1" xfId="0" applyFont="1" applyBorder="1"/>
    <xf numFmtId="0" fontId="5" fillId="4" borderId="1" xfId="0" applyFont="1" applyFill="1" applyBorder="1" applyAlignment="1"/>
    <xf numFmtId="0" fontId="5" fillId="5" borderId="1" xfId="0" applyFont="1" applyFill="1" applyBorder="1" applyAlignment="1"/>
    <xf numFmtId="0" fontId="5" fillId="0" borderId="1" xfId="0" applyFont="1" applyBorder="1" applyAlignment="1"/>
    <xf numFmtId="0" fontId="3" fillId="0" borderId="0" xfId="0" applyFont="1" applyAlignment="1"/>
    <xf numFmtId="0" fontId="5" fillId="3" borderId="1" xfId="0" applyFont="1" applyFill="1" applyBorder="1" applyAlignment="1"/>
    <xf numFmtId="0" fontId="2" fillId="5" borderId="1" xfId="0" applyFont="1" applyFill="1" applyBorder="1" applyAlignment="1"/>
    <xf numFmtId="0" fontId="3" fillId="6" borderId="1" xfId="0" applyFont="1" applyFill="1" applyBorder="1" applyAlignment="1">
      <alignment horizontal="center"/>
    </xf>
    <xf numFmtId="179" fontId="2" fillId="0" borderId="1" xfId="0" applyNumberFormat="1" applyFont="1" applyBorder="1" applyAlignment="1">
      <alignment horizontal="center"/>
    </xf>
    <xf numFmtId="178" fontId="2" fillId="0" borderId="1" xfId="0" applyNumberFormat="1" applyFont="1" applyBorder="1" applyAlignment="1"/>
    <xf numFmtId="180" fontId="2" fillId="0" borderId="1" xfId="0" applyNumberFormat="1" applyFont="1" applyBorder="1" applyAlignment="1"/>
    <xf numFmtId="181" fontId="2" fillId="0" borderId="1" xfId="0" applyNumberFormat="1" applyFont="1" applyBorder="1" applyAlignment="1"/>
    <xf numFmtId="178" fontId="3" fillId="0" borderId="1" xfId="0" applyNumberFormat="1" applyFont="1" applyBorder="1"/>
    <xf numFmtId="0" fontId="3" fillId="3" borderId="1" xfId="0" applyFont="1" applyFill="1" applyBorder="1"/>
    <xf numFmtId="0" fontId="3" fillId="0" borderId="1" xfId="0" applyFont="1" applyBorder="1" applyAlignment="1"/>
    <xf numFmtId="0" fontId="2" fillId="7" borderId="1" xfId="0" applyFont="1" applyFill="1" applyBorder="1" applyAlignment="1"/>
    <xf numFmtId="0" fontId="2" fillId="8" borderId="1" xfId="0" applyFont="1" applyFill="1" applyBorder="1" applyAlignment="1"/>
    <xf numFmtId="0" fontId="2" fillId="0" borderId="1" xfId="0" applyFont="1" applyBorder="1" applyAlignment="1">
      <alignment horizontal="center"/>
    </xf>
    <xf numFmtId="0" fontId="2" fillId="9" borderId="1" xfId="0" applyFont="1" applyFill="1" applyBorder="1" applyAlignment="1">
      <alignment horizontal="center"/>
    </xf>
    <xf numFmtId="0" fontId="2" fillId="10" borderId="1" xfId="0" applyFont="1" applyFill="1" applyBorder="1" applyAlignment="1">
      <alignment horizontal="center"/>
    </xf>
    <xf numFmtId="0" fontId="4" fillId="3" borderId="0" xfId="0" applyFont="1" applyFill="1"/>
    <xf numFmtId="9" fontId="3" fillId="3" borderId="0" xfId="0" applyNumberFormat="1" applyFont="1" applyFill="1"/>
    <xf numFmtId="9" fontId="2" fillId="3" borderId="0" xfId="0" applyNumberFormat="1" applyFont="1" applyFill="1" applyAlignment="1">
      <alignment horizontal="center"/>
    </xf>
    <xf numFmtId="0" fontId="3" fillId="3" borderId="0" xfId="0" applyFont="1" applyFill="1"/>
    <xf numFmtId="179" fontId="2" fillId="3" borderId="0" xfId="0" applyNumberFormat="1" applyFont="1" applyFill="1" applyAlignment="1"/>
    <xf numFmtId="179" fontId="3" fillId="3" borderId="0" xfId="0" applyNumberFormat="1" applyFont="1" applyFill="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32"/>
  <sheetViews>
    <sheetView tabSelected="1" workbookViewId="0">
      <selection activeCell="A1" sqref="A1"/>
    </sheetView>
  </sheetViews>
  <sheetFormatPr defaultColWidth="12.6285714285714" defaultRowHeight="15.75" customHeight="1"/>
  <sheetData>
    <row r="1" customHeight="1" spans="1:40">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c r="AF1" s="2"/>
      <c r="AG1" s="2"/>
      <c r="AH1" s="2"/>
      <c r="AI1" s="2"/>
      <c r="AJ1" s="2"/>
      <c r="AK1" s="2"/>
      <c r="AL1" s="2"/>
      <c r="AM1" s="2"/>
      <c r="AN1" s="2"/>
    </row>
    <row r="2" customHeight="1" spans="34:39">
      <c r="AH2" s="29"/>
      <c r="AI2" s="29"/>
      <c r="AJ2" s="29"/>
      <c r="AK2" s="29"/>
      <c r="AL2" s="29"/>
      <c r="AM2" s="29"/>
    </row>
    <row r="3" customHeight="1" spans="1:39">
      <c r="A3" s="3" t="s">
        <v>30</v>
      </c>
      <c r="B3" s="4"/>
      <c r="C3" s="5" t="s">
        <v>31</v>
      </c>
      <c r="D3" s="4"/>
      <c r="E3" s="6"/>
      <c r="F3" s="7">
        <v>45493</v>
      </c>
      <c r="G3" s="8" t="s">
        <v>32</v>
      </c>
      <c r="H3" s="9" t="s">
        <v>33</v>
      </c>
      <c r="I3" s="4"/>
      <c r="J3" s="4"/>
      <c r="K3" s="12" t="s">
        <v>34</v>
      </c>
      <c r="L3" s="4"/>
      <c r="M3" s="4"/>
      <c r="N3" s="17">
        <v>400000</v>
      </c>
      <c r="O3" s="17">
        <v>400000</v>
      </c>
      <c r="P3" s="17">
        <f t="shared" ref="P3:P5" si="0">N3-O3</f>
        <v>0</v>
      </c>
      <c r="Q3" s="8" t="s">
        <v>35</v>
      </c>
      <c r="R3" s="8" t="s">
        <v>36</v>
      </c>
      <c r="S3" s="4"/>
      <c r="T3" s="4"/>
      <c r="U3" s="26" t="b">
        <v>1</v>
      </c>
      <c r="V3" s="26" t="b">
        <v>1</v>
      </c>
      <c r="W3" s="26" t="b">
        <v>1</v>
      </c>
      <c r="X3" s="26" t="b">
        <v>1</v>
      </c>
      <c r="Y3" s="26" t="b">
        <v>0</v>
      </c>
      <c r="Z3" s="28" t="b">
        <v>0</v>
      </c>
      <c r="AA3" s="26" t="b">
        <v>0</v>
      </c>
      <c r="AB3" s="26" t="b">
        <v>0</v>
      </c>
      <c r="AC3" s="26" t="b">
        <v>0</v>
      </c>
      <c r="AD3" s="4"/>
      <c r="AH3" s="29"/>
      <c r="AI3" s="30"/>
      <c r="AJ3" s="31"/>
      <c r="AK3" s="30"/>
      <c r="AL3" s="32"/>
      <c r="AM3" s="33"/>
    </row>
    <row r="4" customHeight="1" spans="1:39">
      <c r="A4" s="10" t="s">
        <v>37</v>
      </c>
      <c r="B4" s="8">
        <v>896652812</v>
      </c>
      <c r="C4" s="5" t="s">
        <v>31</v>
      </c>
      <c r="D4" s="8" t="s">
        <v>38</v>
      </c>
      <c r="E4" s="6"/>
      <c r="F4" s="7">
        <v>45773</v>
      </c>
      <c r="G4" s="8" t="s">
        <v>39</v>
      </c>
      <c r="H4" s="9" t="s">
        <v>40</v>
      </c>
      <c r="I4" s="18">
        <v>34009</v>
      </c>
      <c r="J4" s="8" t="s">
        <v>41</v>
      </c>
      <c r="K4" s="8" t="s">
        <v>42</v>
      </c>
      <c r="L4" s="4"/>
      <c r="M4" s="8" t="s">
        <v>43</v>
      </c>
      <c r="N4" s="17">
        <v>399000</v>
      </c>
      <c r="O4" s="17">
        <v>399000</v>
      </c>
      <c r="P4" s="17">
        <f t="shared" si="0"/>
        <v>0</v>
      </c>
      <c r="Q4" s="8" t="s">
        <v>35</v>
      </c>
      <c r="R4" s="8" t="s">
        <v>44</v>
      </c>
      <c r="S4" s="8" t="s">
        <v>44</v>
      </c>
      <c r="T4" s="8" t="s">
        <v>45</v>
      </c>
      <c r="U4" s="26" t="b">
        <v>1</v>
      </c>
      <c r="V4" s="26" t="b">
        <v>1</v>
      </c>
      <c r="W4" s="26" t="b">
        <v>1</v>
      </c>
      <c r="X4" s="26" t="b">
        <v>1</v>
      </c>
      <c r="Y4" s="26" t="b">
        <v>1</v>
      </c>
      <c r="Z4" s="28" t="b">
        <v>1</v>
      </c>
      <c r="AA4" s="26" t="b">
        <v>1</v>
      </c>
      <c r="AB4" s="26" t="b">
        <v>1</v>
      </c>
      <c r="AC4" s="26" t="b">
        <v>0</v>
      </c>
      <c r="AD4" s="8" t="s">
        <v>44</v>
      </c>
      <c r="AH4" s="29"/>
      <c r="AI4" s="30"/>
      <c r="AJ4" s="30"/>
      <c r="AK4" s="30"/>
      <c r="AL4" s="32"/>
      <c r="AM4" s="34"/>
    </row>
    <row r="5" customHeight="1" spans="1:39">
      <c r="A5" s="11" t="s">
        <v>46</v>
      </c>
      <c r="B5" s="8">
        <v>903699614</v>
      </c>
      <c r="C5" s="5" t="s">
        <v>31</v>
      </c>
      <c r="D5" s="8" t="s">
        <v>47</v>
      </c>
      <c r="E5" s="6"/>
      <c r="F5" s="7">
        <v>45773</v>
      </c>
      <c r="G5" s="8" t="s">
        <v>48</v>
      </c>
      <c r="H5" s="9" t="s">
        <v>40</v>
      </c>
      <c r="I5" s="19">
        <v>32981</v>
      </c>
      <c r="J5" s="8" t="s">
        <v>41</v>
      </c>
      <c r="K5" s="8" t="s">
        <v>49</v>
      </c>
      <c r="L5" s="4"/>
      <c r="M5" s="8" t="s">
        <v>50</v>
      </c>
      <c r="N5" s="17">
        <v>399000</v>
      </c>
      <c r="O5" s="17">
        <v>399000</v>
      </c>
      <c r="P5" s="17">
        <f t="shared" si="0"/>
        <v>0</v>
      </c>
      <c r="Q5" s="8" t="s">
        <v>35</v>
      </c>
      <c r="R5" s="8" t="s">
        <v>44</v>
      </c>
      <c r="S5" s="8" t="s">
        <v>44</v>
      </c>
      <c r="T5" s="8" t="s">
        <v>45</v>
      </c>
      <c r="U5" s="26" t="b">
        <v>1</v>
      </c>
      <c r="V5" s="26" t="b">
        <v>1</v>
      </c>
      <c r="W5" s="26" t="b">
        <v>1</v>
      </c>
      <c r="X5" s="26" t="b">
        <v>1</v>
      </c>
      <c r="Y5" s="26" t="b">
        <v>1</v>
      </c>
      <c r="Z5" s="28" t="b">
        <v>0</v>
      </c>
      <c r="AA5" s="26" t="b">
        <v>0</v>
      </c>
      <c r="AB5" s="26" t="b">
        <v>1</v>
      </c>
      <c r="AC5" s="26" t="b">
        <v>0</v>
      </c>
      <c r="AD5" s="8" t="s">
        <v>44</v>
      </c>
      <c r="AH5" s="29"/>
      <c r="AI5" s="30"/>
      <c r="AJ5" s="30"/>
      <c r="AK5" s="30"/>
      <c r="AL5" s="32"/>
      <c r="AM5" s="34"/>
    </row>
    <row r="6" customHeight="1" spans="1:39">
      <c r="A6" s="12" t="s">
        <v>51</v>
      </c>
      <c r="B6" s="8">
        <v>933750512</v>
      </c>
      <c r="C6" s="5" t="s">
        <v>31</v>
      </c>
      <c r="D6" s="4"/>
      <c r="E6" s="6"/>
      <c r="F6" s="7">
        <v>45776</v>
      </c>
      <c r="G6" s="4"/>
      <c r="H6" s="9" t="s">
        <v>52</v>
      </c>
      <c r="I6" s="19">
        <v>33341</v>
      </c>
      <c r="J6" s="8" t="s">
        <v>41</v>
      </c>
      <c r="K6" s="4"/>
      <c r="L6" s="4"/>
      <c r="M6" s="4"/>
      <c r="N6" s="17" t="s">
        <v>53</v>
      </c>
      <c r="O6" s="17" t="s">
        <v>53</v>
      </c>
      <c r="P6" s="17" t="s">
        <v>54</v>
      </c>
      <c r="Q6" s="8" t="s">
        <v>35</v>
      </c>
      <c r="R6" s="4"/>
      <c r="S6" s="4"/>
      <c r="T6" s="4"/>
      <c r="U6" s="26" t="b">
        <v>1</v>
      </c>
      <c r="V6" s="26" t="b">
        <v>1</v>
      </c>
      <c r="W6" s="26" t="b">
        <v>1</v>
      </c>
      <c r="X6" s="26" t="b">
        <v>1</v>
      </c>
      <c r="Y6" s="26" t="b">
        <v>1</v>
      </c>
      <c r="Z6" s="28" t="b">
        <v>0</v>
      </c>
      <c r="AA6" s="26" t="b">
        <v>0</v>
      </c>
      <c r="AB6" s="26" t="b">
        <v>0</v>
      </c>
      <c r="AC6" s="26" t="b">
        <v>0</v>
      </c>
      <c r="AD6" s="4"/>
      <c r="AH6" s="29"/>
      <c r="AI6" s="30"/>
      <c r="AJ6" s="30"/>
      <c r="AK6" s="30"/>
      <c r="AL6" s="32"/>
      <c r="AM6" s="34"/>
    </row>
    <row r="7" customHeight="1" spans="1:39">
      <c r="A7" s="11" t="s">
        <v>55</v>
      </c>
      <c r="B7" s="8">
        <v>938326534</v>
      </c>
      <c r="C7" s="5" t="s">
        <v>31</v>
      </c>
      <c r="D7" s="4"/>
      <c r="E7" s="6"/>
      <c r="F7" s="7">
        <v>45776</v>
      </c>
      <c r="G7" s="8" t="s">
        <v>56</v>
      </c>
      <c r="H7" s="9" t="s">
        <v>40</v>
      </c>
      <c r="I7" s="18">
        <v>45646</v>
      </c>
      <c r="J7" s="8" t="s">
        <v>41</v>
      </c>
      <c r="K7" s="8" t="s">
        <v>57</v>
      </c>
      <c r="L7" s="8">
        <v>1990</v>
      </c>
      <c r="M7" s="8" t="s">
        <v>58</v>
      </c>
      <c r="N7" s="17">
        <v>399000</v>
      </c>
      <c r="O7" s="17">
        <v>399000</v>
      </c>
      <c r="P7" s="17">
        <f t="shared" ref="P7:P25" si="1">N7-O7</f>
        <v>0</v>
      </c>
      <c r="Q7" s="8" t="s">
        <v>35</v>
      </c>
      <c r="R7" s="8" t="s">
        <v>59</v>
      </c>
      <c r="S7" s="8" t="s">
        <v>59</v>
      </c>
      <c r="T7" s="8" t="s">
        <v>45</v>
      </c>
      <c r="U7" s="26" t="b">
        <v>1</v>
      </c>
      <c r="V7" s="26" t="b">
        <v>1</v>
      </c>
      <c r="W7" s="26" t="b">
        <v>1</v>
      </c>
      <c r="X7" s="26" t="b">
        <v>1</v>
      </c>
      <c r="Y7" s="26" t="b">
        <v>1</v>
      </c>
      <c r="Z7" s="28" t="b">
        <v>0</v>
      </c>
      <c r="AA7" s="26" t="b">
        <v>0</v>
      </c>
      <c r="AB7" s="26" t="b">
        <v>1</v>
      </c>
      <c r="AC7" s="26" t="b">
        <v>0</v>
      </c>
      <c r="AD7" s="8" t="s">
        <v>59</v>
      </c>
      <c r="AH7" s="29"/>
      <c r="AI7" s="30"/>
      <c r="AJ7" s="30"/>
      <c r="AK7" s="30"/>
      <c r="AL7" s="32"/>
      <c r="AM7" s="34"/>
    </row>
    <row r="8" customHeight="1" spans="1:39">
      <c r="A8" s="11" t="s">
        <v>60</v>
      </c>
      <c r="B8" s="8">
        <v>909802988</v>
      </c>
      <c r="C8" s="5" t="s">
        <v>31</v>
      </c>
      <c r="D8" s="8" t="s">
        <v>61</v>
      </c>
      <c r="E8" s="6"/>
      <c r="F8" s="7">
        <v>45780</v>
      </c>
      <c r="G8" s="8" t="s">
        <v>62</v>
      </c>
      <c r="H8" s="9" t="s">
        <v>40</v>
      </c>
      <c r="I8" s="18">
        <v>32487</v>
      </c>
      <c r="J8" s="8" t="s">
        <v>63</v>
      </c>
      <c r="K8" s="4"/>
      <c r="L8" s="4"/>
      <c r="M8" s="8" t="s">
        <v>64</v>
      </c>
      <c r="N8" s="17">
        <v>399000</v>
      </c>
      <c r="O8" s="17">
        <v>399000</v>
      </c>
      <c r="P8" s="17">
        <f t="shared" si="1"/>
        <v>0</v>
      </c>
      <c r="Q8" s="8" t="s">
        <v>35</v>
      </c>
      <c r="R8" s="8" t="s">
        <v>44</v>
      </c>
      <c r="S8" s="8" t="s">
        <v>44</v>
      </c>
      <c r="T8" s="8" t="s">
        <v>45</v>
      </c>
      <c r="U8" s="26" t="b">
        <v>1</v>
      </c>
      <c r="V8" s="26" t="b">
        <v>1</v>
      </c>
      <c r="W8" s="26" t="b">
        <v>1</v>
      </c>
      <c r="X8" s="26" t="b">
        <v>1</v>
      </c>
      <c r="Y8" s="26" t="b">
        <v>1</v>
      </c>
      <c r="Z8" s="28" t="b">
        <v>0</v>
      </c>
      <c r="AA8" s="26" t="b">
        <v>0</v>
      </c>
      <c r="AB8" s="26" t="b">
        <v>1</v>
      </c>
      <c r="AC8" s="26" t="b">
        <v>0</v>
      </c>
      <c r="AD8" s="8" t="s">
        <v>59</v>
      </c>
      <c r="AH8" s="29"/>
      <c r="AI8" s="30"/>
      <c r="AJ8" s="30"/>
      <c r="AK8" s="30"/>
      <c r="AL8" s="32"/>
      <c r="AM8" s="34"/>
    </row>
    <row r="9" customHeight="1" spans="1:39">
      <c r="A9" s="12" t="s">
        <v>65</v>
      </c>
      <c r="B9" s="8">
        <v>989771996</v>
      </c>
      <c r="C9" s="5" t="s">
        <v>31</v>
      </c>
      <c r="D9" s="8" t="s">
        <v>66</v>
      </c>
      <c r="E9" s="6"/>
      <c r="F9" s="7">
        <v>45780</v>
      </c>
      <c r="G9" s="8" t="s">
        <v>67</v>
      </c>
      <c r="H9" s="9" t="s">
        <v>40</v>
      </c>
      <c r="I9" s="18">
        <v>30668</v>
      </c>
      <c r="J9" s="8" t="s">
        <v>63</v>
      </c>
      <c r="K9" s="4"/>
      <c r="L9" s="4"/>
      <c r="M9" s="8" t="s">
        <v>68</v>
      </c>
      <c r="N9" s="17">
        <v>200000</v>
      </c>
      <c r="O9" s="17">
        <v>200000</v>
      </c>
      <c r="P9" s="17">
        <f t="shared" si="1"/>
        <v>0</v>
      </c>
      <c r="Q9" s="8" t="s">
        <v>35</v>
      </c>
      <c r="R9" s="8" t="s">
        <v>44</v>
      </c>
      <c r="S9" s="8" t="s">
        <v>44</v>
      </c>
      <c r="T9" s="8" t="s">
        <v>45</v>
      </c>
      <c r="U9" s="26" t="b">
        <v>1</v>
      </c>
      <c r="V9" s="26" t="b">
        <v>1</v>
      </c>
      <c r="W9" s="26" t="b">
        <v>1</v>
      </c>
      <c r="X9" s="26" t="b">
        <v>1</v>
      </c>
      <c r="Y9" s="26" t="b">
        <v>1</v>
      </c>
      <c r="Z9" s="28" t="b">
        <v>0</v>
      </c>
      <c r="AA9" s="26" t="b">
        <v>0</v>
      </c>
      <c r="AB9" s="26" t="b">
        <v>0</v>
      </c>
      <c r="AC9" s="26" t="b">
        <v>0</v>
      </c>
      <c r="AD9" s="4"/>
      <c r="AH9" s="29"/>
      <c r="AI9" s="30"/>
      <c r="AJ9" s="30"/>
      <c r="AK9" s="30"/>
      <c r="AL9" s="32"/>
      <c r="AM9" s="34"/>
    </row>
    <row r="10" customHeight="1" spans="1:39">
      <c r="A10" s="11" t="s">
        <v>69</v>
      </c>
      <c r="B10" s="8">
        <v>906753125</v>
      </c>
      <c r="C10" s="5" t="s">
        <v>31</v>
      </c>
      <c r="D10" s="4"/>
      <c r="E10" s="6"/>
      <c r="F10" s="7">
        <v>45787</v>
      </c>
      <c r="G10" s="8" t="s">
        <v>70</v>
      </c>
      <c r="H10" s="9" t="s">
        <v>40</v>
      </c>
      <c r="I10" s="19">
        <v>32245</v>
      </c>
      <c r="J10" s="8" t="s">
        <v>63</v>
      </c>
      <c r="K10" s="4"/>
      <c r="L10" s="4"/>
      <c r="M10" s="8" t="s">
        <v>71</v>
      </c>
      <c r="N10" s="17">
        <v>399000</v>
      </c>
      <c r="O10" s="17">
        <v>399000</v>
      </c>
      <c r="P10" s="17">
        <f t="shared" si="1"/>
        <v>0</v>
      </c>
      <c r="Q10" s="8" t="s">
        <v>72</v>
      </c>
      <c r="R10" s="8" t="s">
        <v>59</v>
      </c>
      <c r="S10" s="8" t="s">
        <v>59</v>
      </c>
      <c r="T10" s="8" t="s">
        <v>45</v>
      </c>
      <c r="U10" s="26" t="b">
        <v>1</v>
      </c>
      <c r="V10" s="26" t="b">
        <v>1</v>
      </c>
      <c r="W10" s="26" t="b">
        <v>1</v>
      </c>
      <c r="X10" s="26" t="b">
        <v>1</v>
      </c>
      <c r="Y10" s="26" t="b">
        <v>1</v>
      </c>
      <c r="Z10" s="26" t="b">
        <v>0</v>
      </c>
      <c r="AA10" s="26" t="b">
        <v>0</v>
      </c>
      <c r="AB10" s="26" t="b">
        <v>1</v>
      </c>
      <c r="AC10" s="26" t="b">
        <v>0</v>
      </c>
      <c r="AD10" s="8" t="s">
        <v>59</v>
      </c>
      <c r="AH10" s="29"/>
      <c r="AI10" s="30"/>
      <c r="AJ10" s="30"/>
      <c r="AK10" s="30"/>
      <c r="AL10" s="32"/>
      <c r="AM10" s="34"/>
    </row>
    <row r="11" customHeight="1" spans="1:39">
      <c r="A11" s="11" t="s">
        <v>73</v>
      </c>
      <c r="B11" s="8">
        <v>334735550</v>
      </c>
      <c r="C11" s="5" t="s">
        <v>31</v>
      </c>
      <c r="D11" s="8" t="s">
        <v>74</v>
      </c>
      <c r="E11" s="6"/>
      <c r="F11" s="7">
        <v>45790</v>
      </c>
      <c r="G11" s="8" t="s">
        <v>75</v>
      </c>
      <c r="H11" s="9" t="s">
        <v>52</v>
      </c>
      <c r="I11" s="19">
        <v>45398</v>
      </c>
      <c r="J11" s="8" t="s">
        <v>41</v>
      </c>
      <c r="K11" s="8" t="s">
        <v>76</v>
      </c>
      <c r="L11" s="18">
        <v>33898</v>
      </c>
      <c r="M11" s="8" t="s">
        <v>77</v>
      </c>
      <c r="N11" s="17">
        <v>200000</v>
      </c>
      <c r="O11" s="17">
        <v>200000</v>
      </c>
      <c r="P11" s="17">
        <f t="shared" si="1"/>
        <v>0</v>
      </c>
      <c r="Q11" s="8" t="s">
        <v>35</v>
      </c>
      <c r="R11" s="4"/>
      <c r="S11" s="4"/>
      <c r="T11" s="4"/>
      <c r="U11" s="26" t="b">
        <v>1</v>
      </c>
      <c r="V11" s="26" t="b">
        <v>0</v>
      </c>
      <c r="W11" s="26" t="b">
        <v>1</v>
      </c>
      <c r="X11" s="26" t="b">
        <v>1</v>
      </c>
      <c r="Y11" s="26" t="b">
        <v>1</v>
      </c>
      <c r="Z11" s="26" t="b">
        <v>0</v>
      </c>
      <c r="AA11" s="26" t="b">
        <v>0</v>
      </c>
      <c r="AB11" s="26" t="b">
        <v>0</v>
      </c>
      <c r="AC11" s="26" t="b">
        <v>0</v>
      </c>
      <c r="AD11" s="4"/>
      <c r="AH11" s="29"/>
      <c r="AI11" s="30"/>
      <c r="AJ11" s="30"/>
      <c r="AK11" s="30"/>
      <c r="AL11" s="32"/>
      <c r="AM11" s="34"/>
    </row>
    <row r="12" customHeight="1" spans="1:39">
      <c r="A12" s="11" t="s">
        <v>78</v>
      </c>
      <c r="B12" s="8">
        <v>788857876</v>
      </c>
      <c r="C12" s="5" t="s">
        <v>31</v>
      </c>
      <c r="D12" s="8" t="s">
        <v>79</v>
      </c>
      <c r="E12" s="6"/>
      <c r="F12" s="7">
        <v>45790</v>
      </c>
      <c r="G12" s="8" t="s">
        <v>80</v>
      </c>
      <c r="H12" s="9" t="s">
        <v>40</v>
      </c>
      <c r="I12" s="18">
        <v>400150</v>
      </c>
      <c r="J12" s="8" t="s">
        <v>63</v>
      </c>
      <c r="K12" s="8" t="s">
        <v>81</v>
      </c>
      <c r="L12" s="18">
        <v>400150</v>
      </c>
      <c r="M12" s="8" t="s">
        <v>82</v>
      </c>
      <c r="N12" s="17">
        <v>400000</v>
      </c>
      <c r="O12" s="17">
        <v>400000</v>
      </c>
      <c r="P12" s="17">
        <f t="shared" si="1"/>
        <v>0</v>
      </c>
      <c r="Q12" s="8" t="s">
        <v>35</v>
      </c>
      <c r="R12" s="8" t="s">
        <v>44</v>
      </c>
      <c r="S12" s="8" t="s">
        <v>44</v>
      </c>
      <c r="T12" s="8" t="s">
        <v>45</v>
      </c>
      <c r="U12" s="26" t="b">
        <v>1</v>
      </c>
      <c r="V12" s="26" t="b">
        <v>1</v>
      </c>
      <c r="W12" s="26" t="b">
        <v>1</v>
      </c>
      <c r="X12" s="26" t="b">
        <v>1</v>
      </c>
      <c r="Y12" s="26" t="b">
        <v>1</v>
      </c>
      <c r="Z12" s="26" t="b">
        <v>0</v>
      </c>
      <c r="AA12" s="26" t="b">
        <v>0</v>
      </c>
      <c r="AB12" s="26" t="b">
        <v>1</v>
      </c>
      <c r="AC12" s="26" t="b">
        <v>0</v>
      </c>
      <c r="AD12" s="8" t="s">
        <v>44</v>
      </c>
      <c r="AH12" s="29"/>
      <c r="AI12" s="30"/>
      <c r="AJ12" s="30"/>
      <c r="AK12" s="30"/>
      <c r="AL12" s="32"/>
      <c r="AM12" s="34"/>
    </row>
    <row r="13" customHeight="1" spans="1:39">
      <c r="A13" s="12" t="s">
        <v>83</v>
      </c>
      <c r="B13" s="8">
        <v>907182481</v>
      </c>
      <c r="C13" s="5" t="s">
        <v>31</v>
      </c>
      <c r="D13" s="8" t="s">
        <v>84</v>
      </c>
      <c r="E13" s="6"/>
      <c r="F13" s="7">
        <v>45795</v>
      </c>
      <c r="G13" s="8" t="s">
        <v>62</v>
      </c>
      <c r="H13" s="9" t="s">
        <v>40</v>
      </c>
      <c r="I13" s="18">
        <v>31292</v>
      </c>
      <c r="J13" s="8" t="s">
        <v>63</v>
      </c>
      <c r="K13" s="8" t="s">
        <v>83</v>
      </c>
      <c r="L13" s="4"/>
      <c r="M13" s="8" t="s">
        <v>85</v>
      </c>
      <c r="N13" s="17">
        <v>200000</v>
      </c>
      <c r="O13" s="17">
        <v>200000</v>
      </c>
      <c r="P13" s="17">
        <f t="shared" si="1"/>
        <v>0</v>
      </c>
      <c r="Q13" s="8" t="s">
        <v>35</v>
      </c>
      <c r="R13" s="8" t="s">
        <v>59</v>
      </c>
      <c r="S13" s="8" t="s">
        <v>59</v>
      </c>
      <c r="T13" s="8" t="s">
        <v>45</v>
      </c>
      <c r="U13" s="26" t="b">
        <v>1</v>
      </c>
      <c r="V13" s="26" t="b">
        <v>1</v>
      </c>
      <c r="W13" s="26" t="b">
        <v>1</v>
      </c>
      <c r="X13" s="26" t="b">
        <v>1</v>
      </c>
      <c r="Y13" s="26" t="b">
        <v>1</v>
      </c>
      <c r="Z13" s="26" t="b">
        <v>0</v>
      </c>
      <c r="AA13" s="26" t="b">
        <v>0</v>
      </c>
      <c r="AB13" s="26" t="b">
        <v>1</v>
      </c>
      <c r="AC13" s="26" t="b">
        <v>0</v>
      </c>
      <c r="AD13" s="8" t="s">
        <v>59</v>
      </c>
      <c r="AH13" s="29"/>
      <c r="AI13" s="30"/>
      <c r="AJ13" s="30"/>
      <c r="AK13" s="30"/>
      <c r="AL13" s="32"/>
      <c r="AM13" s="34"/>
    </row>
    <row r="14" customHeight="1" spans="1:39">
      <c r="A14" s="12" t="s">
        <v>86</v>
      </c>
      <c r="B14" s="8">
        <v>907182481</v>
      </c>
      <c r="C14" s="5" t="s">
        <v>31</v>
      </c>
      <c r="D14" s="8" t="s">
        <v>84</v>
      </c>
      <c r="E14" s="6"/>
      <c r="F14" s="7">
        <v>45795</v>
      </c>
      <c r="G14" s="8" t="s">
        <v>62</v>
      </c>
      <c r="H14" s="9" t="s">
        <v>40</v>
      </c>
      <c r="I14" s="19">
        <v>31137</v>
      </c>
      <c r="J14" s="8" t="s">
        <v>41</v>
      </c>
      <c r="K14" s="8" t="s">
        <v>83</v>
      </c>
      <c r="L14" s="4"/>
      <c r="M14" s="8" t="s">
        <v>85</v>
      </c>
      <c r="N14" s="17">
        <v>200000</v>
      </c>
      <c r="O14" s="17">
        <v>200000</v>
      </c>
      <c r="P14" s="17">
        <f t="shared" si="1"/>
        <v>0</v>
      </c>
      <c r="Q14" s="8" t="s">
        <v>35</v>
      </c>
      <c r="R14" s="8" t="s">
        <v>59</v>
      </c>
      <c r="S14" s="8" t="s">
        <v>59</v>
      </c>
      <c r="T14" s="8" t="s">
        <v>45</v>
      </c>
      <c r="U14" s="26" t="b">
        <v>1</v>
      </c>
      <c r="V14" s="26" t="b">
        <v>1</v>
      </c>
      <c r="W14" s="26" t="b">
        <v>1</v>
      </c>
      <c r="X14" s="26" t="b">
        <v>1</v>
      </c>
      <c r="Y14" s="26" t="b">
        <v>1</v>
      </c>
      <c r="Z14" s="26" t="b">
        <v>0</v>
      </c>
      <c r="AA14" s="26" t="b">
        <v>0</v>
      </c>
      <c r="AB14" s="26" t="b">
        <v>1</v>
      </c>
      <c r="AC14" s="26" t="b">
        <v>0</v>
      </c>
      <c r="AD14" s="8" t="s">
        <v>59</v>
      </c>
      <c r="AH14" s="29"/>
      <c r="AI14" s="30"/>
      <c r="AJ14" s="30"/>
      <c r="AK14" s="30"/>
      <c r="AL14" s="32"/>
      <c r="AM14" s="34"/>
    </row>
    <row r="15" customHeight="1" spans="1:39">
      <c r="A15" s="11" t="s">
        <v>87</v>
      </c>
      <c r="B15" s="8">
        <v>971412174</v>
      </c>
      <c r="C15" s="5" t="s">
        <v>31</v>
      </c>
      <c r="D15" s="4"/>
      <c r="E15" s="6"/>
      <c r="F15" s="7">
        <v>45795</v>
      </c>
      <c r="G15" s="8" t="s">
        <v>56</v>
      </c>
      <c r="H15" s="9" t="s">
        <v>40</v>
      </c>
      <c r="I15" s="18">
        <v>33869</v>
      </c>
      <c r="J15" s="8" t="s">
        <v>41</v>
      </c>
      <c r="K15" s="8" t="s">
        <v>88</v>
      </c>
      <c r="L15" s="18">
        <v>34366</v>
      </c>
      <c r="M15" s="8" t="s">
        <v>89</v>
      </c>
      <c r="N15" s="17">
        <v>399000</v>
      </c>
      <c r="O15" s="17">
        <v>399000</v>
      </c>
      <c r="P15" s="17">
        <f t="shared" si="1"/>
        <v>0</v>
      </c>
      <c r="Q15" s="8" t="s">
        <v>35</v>
      </c>
      <c r="R15" s="8" t="s">
        <v>59</v>
      </c>
      <c r="S15" s="8" t="s">
        <v>59</v>
      </c>
      <c r="T15" s="8" t="s">
        <v>45</v>
      </c>
      <c r="U15" s="26" t="b">
        <v>1</v>
      </c>
      <c r="V15" s="26" t="b">
        <v>1</v>
      </c>
      <c r="W15" s="26" t="b">
        <v>1</v>
      </c>
      <c r="X15" s="26" t="b">
        <v>1</v>
      </c>
      <c r="Y15" s="26" t="b">
        <v>1</v>
      </c>
      <c r="Z15" s="26" t="b">
        <v>0</v>
      </c>
      <c r="AA15" s="26" t="b">
        <v>0</v>
      </c>
      <c r="AB15" s="26" t="b">
        <v>0</v>
      </c>
      <c r="AC15" s="26" t="b">
        <v>0</v>
      </c>
      <c r="AD15" s="4"/>
      <c r="AH15" s="29"/>
      <c r="AI15" s="30"/>
      <c r="AJ15" s="30"/>
      <c r="AK15" s="30"/>
      <c r="AL15" s="32"/>
      <c r="AM15" s="34"/>
    </row>
    <row r="16" customHeight="1" spans="1:39">
      <c r="A16" s="11" t="s">
        <v>88</v>
      </c>
      <c r="B16" s="8">
        <v>971412174</v>
      </c>
      <c r="C16" s="5" t="s">
        <v>31</v>
      </c>
      <c r="D16" s="4"/>
      <c r="E16" s="6"/>
      <c r="F16" s="7">
        <v>45795</v>
      </c>
      <c r="G16" s="8" t="s">
        <v>56</v>
      </c>
      <c r="H16" s="9" t="s">
        <v>40</v>
      </c>
      <c r="I16" s="18">
        <v>34366</v>
      </c>
      <c r="J16" s="8" t="s">
        <v>63</v>
      </c>
      <c r="K16" s="8" t="s">
        <v>88</v>
      </c>
      <c r="L16" s="18">
        <v>34366</v>
      </c>
      <c r="M16" s="8" t="s">
        <v>89</v>
      </c>
      <c r="N16" s="17">
        <v>399000</v>
      </c>
      <c r="O16" s="17">
        <v>399000</v>
      </c>
      <c r="P16" s="17">
        <f t="shared" si="1"/>
        <v>0</v>
      </c>
      <c r="Q16" s="8" t="s">
        <v>35</v>
      </c>
      <c r="R16" s="8" t="s">
        <v>59</v>
      </c>
      <c r="S16" s="8" t="s">
        <v>59</v>
      </c>
      <c r="T16" s="8" t="s">
        <v>45</v>
      </c>
      <c r="U16" s="26" t="b">
        <v>1</v>
      </c>
      <c r="V16" s="26" t="b">
        <v>1</v>
      </c>
      <c r="W16" s="26" t="b">
        <v>1</v>
      </c>
      <c r="X16" s="26" t="b">
        <v>1</v>
      </c>
      <c r="Y16" s="26" t="b">
        <v>1</v>
      </c>
      <c r="Z16" s="26" t="b">
        <v>0</v>
      </c>
      <c r="AA16" s="26" t="b">
        <v>0</v>
      </c>
      <c r="AB16" s="26" t="b">
        <v>0</v>
      </c>
      <c r="AC16" s="26" t="b">
        <v>0</v>
      </c>
      <c r="AD16" s="4"/>
      <c r="AH16" s="29"/>
      <c r="AI16" s="30"/>
      <c r="AJ16" s="30"/>
      <c r="AK16" s="30"/>
      <c r="AL16" s="32"/>
      <c r="AM16" s="34"/>
    </row>
    <row r="17" customHeight="1" spans="1:39">
      <c r="A17" s="12" t="s">
        <v>90</v>
      </c>
      <c r="B17" s="8">
        <v>886534968</v>
      </c>
      <c r="C17" s="5" t="s">
        <v>31</v>
      </c>
      <c r="D17" s="8" t="s">
        <v>91</v>
      </c>
      <c r="E17" s="6"/>
      <c r="F17" s="7">
        <v>45801</v>
      </c>
      <c r="G17" s="8" t="s">
        <v>92</v>
      </c>
      <c r="H17" s="9" t="s">
        <v>40</v>
      </c>
      <c r="I17" s="18">
        <v>45209</v>
      </c>
      <c r="J17" s="8" t="s">
        <v>41</v>
      </c>
      <c r="K17" s="8" t="s">
        <v>93</v>
      </c>
      <c r="L17" s="8">
        <v>1995</v>
      </c>
      <c r="M17" s="8" t="s">
        <v>94</v>
      </c>
      <c r="N17" s="17">
        <v>200000</v>
      </c>
      <c r="O17" s="17">
        <v>200000</v>
      </c>
      <c r="P17" s="17">
        <f t="shared" si="1"/>
        <v>0</v>
      </c>
      <c r="Q17" s="8" t="s">
        <v>35</v>
      </c>
      <c r="R17" s="8" t="s">
        <v>59</v>
      </c>
      <c r="S17" s="8" t="s">
        <v>59</v>
      </c>
      <c r="T17" s="8" t="s">
        <v>45</v>
      </c>
      <c r="U17" s="26" t="b">
        <v>1</v>
      </c>
      <c r="V17" s="26" t="b">
        <v>1</v>
      </c>
      <c r="W17" s="26" t="b">
        <v>1</v>
      </c>
      <c r="X17" s="26" t="b">
        <v>1</v>
      </c>
      <c r="Y17" s="26" t="b">
        <v>1</v>
      </c>
      <c r="Z17" s="26" t="b">
        <v>0</v>
      </c>
      <c r="AA17" s="26" t="b">
        <v>1</v>
      </c>
      <c r="AB17" s="26" t="b">
        <v>0</v>
      </c>
      <c r="AC17" s="26" t="b">
        <v>0</v>
      </c>
      <c r="AD17" s="4"/>
      <c r="AH17" s="29"/>
      <c r="AI17" s="30"/>
      <c r="AJ17" s="30"/>
      <c r="AK17" s="30"/>
      <c r="AL17" s="32"/>
      <c r="AM17" s="34"/>
    </row>
    <row r="18" customHeight="1" spans="1:39">
      <c r="A18" s="11" t="s">
        <v>95</v>
      </c>
      <c r="B18" s="8">
        <v>365153314</v>
      </c>
      <c r="C18" s="5" t="s">
        <v>31</v>
      </c>
      <c r="D18" s="8" t="s">
        <v>96</v>
      </c>
      <c r="E18" s="6"/>
      <c r="F18" s="7">
        <v>45816</v>
      </c>
      <c r="G18" s="8" t="s">
        <v>62</v>
      </c>
      <c r="H18" s="9" t="s">
        <v>40</v>
      </c>
      <c r="I18" s="18">
        <v>41416</v>
      </c>
      <c r="J18" s="8" t="s">
        <v>63</v>
      </c>
      <c r="K18" s="4"/>
      <c r="L18" s="4"/>
      <c r="M18" s="8" t="s">
        <v>97</v>
      </c>
      <c r="N18" s="17">
        <v>400000</v>
      </c>
      <c r="O18" s="17">
        <v>400000</v>
      </c>
      <c r="P18" s="17">
        <f t="shared" si="1"/>
        <v>0</v>
      </c>
      <c r="Q18" s="8" t="s">
        <v>35</v>
      </c>
      <c r="R18" s="8" t="s">
        <v>44</v>
      </c>
      <c r="S18" s="8" t="s">
        <v>44</v>
      </c>
      <c r="T18" s="8" t="s">
        <v>45</v>
      </c>
      <c r="U18" s="26" t="b">
        <v>1</v>
      </c>
      <c r="V18" s="26" t="b">
        <v>1</v>
      </c>
      <c r="W18" s="26" t="b">
        <v>1</v>
      </c>
      <c r="X18" s="26" t="b">
        <v>1</v>
      </c>
      <c r="Y18" s="26" t="b">
        <v>1</v>
      </c>
      <c r="Z18" s="26" t="b">
        <v>0</v>
      </c>
      <c r="AA18" s="26" t="b">
        <v>0</v>
      </c>
      <c r="AB18" s="26" t="b">
        <v>0</v>
      </c>
      <c r="AC18" s="26" t="b">
        <v>0</v>
      </c>
      <c r="AD18" s="4"/>
      <c r="AH18" s="29"/>
      <c r="AI18" s="30"/>
      <c r="AJ18" s="30"/>
      <c r="AK18" s="30"/>
      <c r="AL18" s="32"/>
      <c r="AM18" s="34"/>
    </row>
    <row r="19" customHeight="1" spans="1:39">
      <c r="A19" s="11" t="s">
        <v>98</v>
      </c>
      <c r="B19" s="8">
        <v>935351773</v>
      </c>
      <c r="C19" s="5" t="s">
        <v>31</v>
      </c>
      <c r="D19" s="8" t="s">
        <v>99</v>
      </c>
      <c r="E19" s="6"/>
      <c r="F19" s="7">
        <v>45822</v>
      </c>
      <c r="G19" s="8" t="s">
        <v>75</v>
      </c>
      <c r="H19" s="9" t="s">
        <v>40</v>
      </c>
      <c r="I19" s="20">
        <v>45913</v>
      </c>
      <c r="J19" s="8" t="s">
        <v>63</v>
      </c>
      <c r="K19" s="4"/>
      <c r="L19" s="4"/>
      <c r="M19" s="8" t="s">
        <v>100</v>
      </c>
      <c r="N19" s="17">
        <v>400000</v>
      </c>
      <c r="O19" s="17">
        <v>400000</v>
      </c>
      <c r="P19" s="17">
        <f t="shared" si="1"/>
        <v>0</v>
      </c>
      <c r="Q19" s="8" t="s">
        <v>35</v>
      </c>
      <c r="R19" s="8" t="s">
        <v>44</v>
      </c>
      <c r="S19" s="8" t="s">
        <v>44</v>
      </c>
      <c r="T19" s="8" t="s">
        <v>45</v>
      </c>
      <c r="U19" s="26" t="b">
        <v>1</v>
      </c>
      <c r="V19" s="26" t="b">
        <v>1</v>
      </c>
      <c r="W19" s="26" t="b">
        <v>1</v>
      </c>
      <c r="X19" s="26" t="b">
        <v>1</v>
      </c>
      <c r="Y19" s="26" t="b">
        <v>1</v>
      </c>
      <c r="Z19" s="26" t="b">
        <v>0</v>
      </c>
      <c r="AA19" s="28" t="b">
        <v>0</v>
      </c>
      <c r="AB19" s="26" t="b">
        <v>1</v>
      </c>
      <c r="AC19" s="26" t="b">
        <v>0</v>
      </c>
      <c r="AD19" s="8" t="s">
        <v>44</v>
      </c>
      <c r="AH19" s="29"/>
      <c r="AI19" s="30"/>
      <c r="AJ19" s="30"/>
      <c r="AK19" s="30"/>
      <c r="AL19" s="32"/>
      <c r="AM19" s="34"/>
    </row>
    <row r="20" customHeight="1" spans="1:39">
      <c r="A20" s="11" t="s">
        <v>101</v>
      </c>
      <c r="B20" s="8" t="s">
        <v>102</v>
      </c>
      <c r="C20" s="5" t="s">
        <v>31</v>
      </c>
      <c r="D20" s="8" t="s">
        <v>103</v>
      </c>
      <c r="E20" s="6"/>
      <c r="F20" s="7">
        <v>45829</v>
      </c>
      <c r="G20" s="8" t="s">
        <v>48</v>
      </c>
      <c r="H20" s="9" t="s">
        <v>40</v>
      </c>
      <c r="I20" s="18">
        <v>33727</v>
      </c>
      <c r="J20" s="8" t="s">
        <v>41</v>
      </c>
      <c r="K20" s="3" t="s">
        <v>104</v>
      </c>
      <c r="L20" s="21"/>
      <c r="M20" s="8" t="s">
        <v>105</v>
      </c>
      <c r="N20" s="17">
        <v>400000</v>
      </c>
      <c r="O20" s="17">
        <v>400000</v>
      </c>
      <c r="P20" s="17">
        <f t="shared" si="1"/>
        <v>0</v>
      </c>
      <c r="Q20" s="8" t="s">
        <v>35</v>
      </c>
      <c r="R20" s="8" t="s">
        <v>59</v>
      </c>
      <c r="S20" s="8" t="s">
        <v>59</v>
      </c>
      <c r="T20" s="8" t="s">
        <v>45</v>
      </c>
      <c r="U20" s="26" t="b">
        <v>1</v>
      </c>
      <c r="V20" s="26" t="b">
        <v>1</v>
      </c>
      <c r="W20" s="26" t="b">
        <v>1</v>
      </c>
      <c r="X20" s="26" t="b">
        <v>1</v>
      </c>
      <c r="Y20" s="26" t="b">
        <v>1</v>
      </c>
      <c r="Z20" s="26" t="b">
        <v>0</v>
      </c>
      <c r="AA20" s="26" t="b">
        <v>0</v>
      </c>
      <c r="AB20" s="26" t="b">
        <v>0</v>
      </c>
      <c r="AC20" s="26" t="b">
        <v>0</v>
      </c>
      <c r="AD20" s="4"/>
      <c r="AH20" s="29"/>
      <c r="AI20" s="30"/>
      <c r="AJ20" s="30"/>
      <c r="AK20" s="30"/>
      <c r="AL20" s="32"/>
      <c r="AM20" s="34"/>
    </row>
    <row r="21" customHeight="1" spans="1:39">
      <c r="A21" s="11" t="s">
        <v>104</v>
      </c>
      <c r="B21" s="8" t="s">
        <v>102</v>
      </c>
      <c r="C21" s="5" t="s">
        <v>31</v>
      </c>
      <c r="D21" s="8" t="s">
        <v>103</v>
      </c>
      <c r="E21" s="6"/>
      <c r="F21" s="7">
        <v>45829</v>
      </c>
      <c r="G21" s="8" t="s">
        <v>48</v>
      </c>
      <c r="H21" s="9" t="s">
        <v>40</v>
      </c>
      <c r="I21" s="18">
        <v>34576</v>
      </c>
      <c r="J21" s="8" t="s">
        <v>63</v>
      </c>
      <c r="K21" s="22"/>
      <c r="L21" s="4"/>
      <c r="M21" s="8" t="s">
        <v>105</v>
      </c>
      <c r="N21" s="17">
        <v>400000</v>
      </c>
      <c r="O21" s="17">
        <v>400000</v>
      </c>
      <c r="P21" s="17">
        <f t="shared" si="1"/>
        <v>0</v>
      </c>
      <c r="Q21" s="8" t="s">
        <v>35</v>
      </c>
      <c r="R21" s="8" t="s">
        <v>59</v>
      </c>
      <c r="S21" s="8" t="s">
        <v>59</v>
      </c>
      <c r="T21" s="8" t="s">
        <v>45</v>
      </c>
      <c r="U21" s="26" t="b">
        <v>1</v>
      </c>
      <c r="V21" s="26" t="b">
        <v>1</v>
      </c>
      <c r="W21" s="26" t="b">
        <v>1</v>
      </c>
      <c r="X21" s="26" t="b">
        <v>1</v>
      </c>
      <c r="Y21" s="26" t="b">
        <v>1</v>
      </c>
      <c r="Z21" s="26" t="b">
        <v>0</v>
      </c>
      <c r="AA21" s="26" t="b">
        <v>0</v>
      </c>
      <c r="AB21" s="26" t="b">
        <v>0</v>
      </c>
      <c r="AC21" s="26" t="b">
        <v>0</v>
      </c>
      <c r="AD21" s="4"/>
      <c r="AH21" s="29"/>
      <c r="AI21" s="30"/>
      <c r="AJ21" s="30"/>
      <c r="AK21" s="30"/>
      <c r="AL21" s="32"/>
      <c r="AM21" s="34"/>
    </row>
    <row r="22" customHeight="1" spans="1:39">
      <c r="A22" s="12" t="s">
        <v>106</v>
      </c>
      <c r="B22" s="8">
        <v>978886554</v>
      </c>
      <c r="C22" s="5" t="s">
        <v>31</v>
      </c>
      <c r="D22" s="4"/>
      <c r="E22" s="6"/>
      <c r="F22" s="7">
        <v>45836</v>
      </c>
      <c r="G22" s="8" t="s">
        <v>107</v>
      </c>
      <c r="H22" s="9" t="s">
        <v>52</v>
      </c>
      <c r="I22" s="18">
        <v>45056</v>
      </c>
      <c r="J22" s="8" t="s">
        <v>41</v>
      </c>
      <c r="K22" s="8" t="s">
        <v>108</v>
      </c>
      <c r="L22" s="4"/>
      <c r="M22" s="8" t="s">
        <v>56</v>
      </c>
      <c r="N22" s="17">
        <v>249000</v>
      </c>
      <c r="O22" s="17">
        <v>249000</v>
      </c>
      <c r="P22" s="17">
        <f t="shared" si="1"/>
        <v>0</v>
      </c>
      <c r="Q22" s="8" t="s">
        <v>35</v>
      </c>
      <c r="R22" s="8" t="s">
        <v>109</v>
      </c>
      <c r="S22" s="8" t="s">
        <v>109</v>
      </c>
      <c r="T22" s="8" t="s">
        <v>45</v>
      </c>
      <c r="U22" s="26" t="b">
        <v>1</v>
      </c>
      <c r="V22" s="26" t="b">
        <v>1</v>
      </c>
      <c r="W22" s="26" t="b">
        <v>1</v>
      </c>
      <c r="X22" s="26" t="b">
        <v>1</v>
      </c>
      <c r="Y22" s="26" t="b">
        <v>0</v>
      </c>
      <c r="Z22" s="26" t="b">
        <v>0</v>
      </c>
      <c r="AA22" s="26" t="b">
        <v>0</v>
      </c>
      <c r="AB22" s="26" t="b">
        <v>0</v>
      </c>
      <c r="AC22" s="26" t="b">
        <v>0</v>
      </c>
      <c r="AD22" s="4"/>
      <c r="AH22" s="29"/>
      <c r="AI22" s="30"/>
      <c r="AJ22" s="30"/>
      <c r="AK22" s="30"/>
      <c r="AL22" s="32"/>
      <c r="AM22" s="34"/>
    </row>
    <row r="23" customHeight="1" spans="1:39">
      <c r="A23" s="11" t="s">
        <v>110</v>
      </c>
      <c r="B23" s="8" t="s">
        <v>111</v>
      </c>
      <c r="C23" s="5" t="s">
        <v>31</v>
      </c>
      <c r="D23" s="4"/>
      <c r="E23" s="6"/>
      <c r="F23" s="7">
        <v>45844</v>
      </c>
      <c r="G23" s="8" t="s">
        <v>56</v>
      </c>
      <c r="H23" s="9" t="s">
        <v>40</v>
      </c>
      <c r="I23" s="18">
        <v>35001</v>
      </c>
      <c r="J23" s="8" t="s">
        <v>63</v>
      </c>
      <c r="K23" s="4"/>
      <c r="L23" s="4"/>
      <c r="M23" s="8" t="s">
        <v>112</v>
      </c>
      <c r="N23" s="17">
        <v>399000</v>
      </c>
      <c r="O23" s="17">
        <v>399000</v>
      </c>
      <c r="P23" s="17">
        <f t="shared" si="1"/>
        <v>0</v>
      </c>
      <c r="Q23" s="8" t="s">
        <v>35</v>
      </c>
      <c r="R23" s="8" t="s">
        <v>59</v>
      </c>
      <c r="S23" s="8" t="s">
        <v>59</v>
      </c>
      <c r="T23" s="8" t="s">
        <v>45</v>
      </c>
      <c r="U23" s="26" t="b">
        <v>0</v>
      </c>
      <c r="V23" s="26" t="b">
        <v>0</v>
      </c>
      <c r="W23" s="26" t="b">
        <v>0</v>
      </c>
      <c r="X23" s="26" t="b">
        <v>0</v>
      </c>
      <c r="Y23" s="26" t="b">
        <v>0</v>
      </c>
      <c r="Z23" s="26" t="b">
        <v>0</v>
      </c>
      <c r="AA23" s="26" t="b">
        <v>0</v>
      </c>
      <c r="AB23" s="26" t="b">
        <v>1</v>
      </c>
      <c r="AC23" s="26" t="b">
        <v>0</v>
      </c>
      <c r="AD23" s="8" t="s">
        <v>113</v>
      </c>
      <c r="AH23" s="29"/>
      <c r="AI23" s="30"/>
      <c r="AJ23" s="30"/>
      <c r="AK23" s="30"/>
      <c r="AL23" s="32"/>
      <c r="AM23" s="34"/>
    </row>
    <row r="24" customHeight="1" spans="1:39">
      <c r="A24" s="11" t="s">
        <v>114</v>
      </c>
      <c r="B24" s="8">
        <v>903937758</v>
      </c>
      <c r="C24" s="5" t="s">
        <v>31</v>
      </c>
      <c r="D24" s="13"/>
      <c r="E24" s="6"/>
      <c r="F24" s="7">
        <v>45845</v>
      </c>
      <c r="G24" s="8" t="s">
        <v>115</v>
      </c>
      <c r="H24" s="9" t="s">
        <v>40</v>
      </c>
      <c r="I24" s="18">
        <v>45761</v>
      </c>
      <c r="J24" s="8" t="s">
        <v>41</v>
      </c>
      <c r="K24" s="8" t="s">
        <v>116</v>
      </c>
      <c r="L24" s="8">
        <v>1990</v>
      </c>
      <c r="M24" s="8" t="s">
        <v>117</v>
      </c>
      <c r="N24" s="17">
        <v>400000</v>
      </c>
      <c r="O24" s="17">
        <v>400000</v>
      </c>
      <c r="P24" s="17">
        <f t="shared" si="1"/>
        <v>0</v>
      </c>
      <c r="Q24" s="8" t="s">
        <v>35</v>
      </c>
      <c r="R24" s="8" t="s">
        <v>59</v>
      </c>
      <c r="S24" s="8" t="s">
        <v>59</v>
      </c>
      <c r="T24" s="8" t="s">
        <v>45</v>
      </c>
      <c r="U24" s="26" t="b">
        <v>1</v>
      </c>
      <c r="V24" s="26" t="b">
        <v>1</v>
      </c>
      <c r="W24" s="26" t="b">
        <v>1</v>
      </c>
      <c r="X24" s="26" t="b">
        <v>1</v>
      </c>
      <c r="Y24" s="26" t="b">
        <v>0</v>
      </c>
      <c r="Z24" s="26" t="b">
        <v>0</v>
      </c>
      <c r="AA24" s="26" t="b">
        <v>0</v>
      </c>
      <c r="AB24" s="26" t="b">
        <v>1</v>
      </c>
      <c r="AC24" s="26" t="b">
        <v>0</v>
      </c>
      <c r="AD24" s="8" t="s">
        <v>113</v>
      </c>
      <c r="AH24" s="29"/>
      <c r="AI24" s="30"/>
      <c r="AJ24" s="30"/>
      <c r="AK24" s="30"/>
      <c r="AL24" s="32"/>
      <c r="AM24" s="34"/>
    </row>
    <row r="25" customHeight="1" spans="1:39">
      <c r="A25" s="14" t="s">
        <v>118</v>
      </c>
      <c r="B25" s="8">
        <v>936162427</v>
      </c>
      <c r="C25" s="5" t="s">
        <v>31</v>
      </c>
      <c r="D25" s="4"/>
      <c r="E25" s="6"/>
      <c r="F25" s="7">
        <v>45852</v>
      </c>
      <c r="G25" s="8" t="s">
        <v>107</v>
      </c>
      <c r="H25" s="9" t="s">
        <v>52</v>
      </c>
      <c r="I25" s="18">
        <v>32467</v>
      </c>
      <c r="J25" s="8" t="s">
        <v>63</v>
      </c>
      <c r="K25" s="4"/>
      <c r="L25" s="19">
        <v>397040</v>
      </c>
      <c r="M25" s="4"/>
      <c r="N25" s="17">
        <v>249000</v>
      </c>
      <c r="O25" s="17">
        <v>249000</v>
      </c>
      <c r="P25" s="17">
        <f t="shared" si="1"/>
        <v>0</v>
      </c>
      <c r="Q25" s="8" t="s">
        <v>35</v>
      </c>
      <c r="R25" s="8" t="s">
        <v>109</v>
      </c>
      <c r="S25" s="8" t="s">
        <v>109</v>
      </c>
      <c r="T25" s="8" t="s">
        <v>45</v>
      </c>
      <c r="U25" s="26" t="b">
        <v>0</v>
      </c>
      <c r="V25" s="26" t="b">
        <v>0</v>
      </c>
      <c r="W25" s="26" t="b">
        <v>0</v>
      </c>
      <c r="X25" s="26" t="b">
        <v>0</v>
      </c>
      <c r="Y25" s="26" t="b">
        <v>0</v>
      </c>
      <c r="Z25" s="26" t="b">
        <v>0</v>
      </c>
      <c r="AA25" s="26" t="b">
        <v>0</v>
      </c>
      <c r="AB25" s="26" t="b">
        <v>0</v>
      </c>
      <c r="AC25" s="26" t="b">
        <v>0</v>
      </c>
      <c r="AD25" s="4"/>
      <c r="AH25" s="29"/>
      <c r="AI25" s="30"/>
      <c r="AJ25" s="30"/>
      <c r="AK25" s="30"/>
      <c r="AL25" s="32"/>
      <c r="AM25" s="34"/>
    </row>
    <row r="26" customHeight="1" spans="1:39">
      <c r="A26" s="15" t="s">
        <v>119</v>
      </c>
      <c r="B26" s="4"/>
      <c r="C26" s="5" t="s">
        <v>31</v>
      </c>
      <c r="D26" s="4"/>
      <c r="E26" s="6"/>
      <c r="F26" s="7">
        <v>45917</v>
      </c>
      <c r="G26" s="8" t="s">
        <v>120</v>
      </c>
      <c r="H26" s="9" t="s">
        <v>40</v>
      </c>
      <c r="I26" s="19">
        <v>32162</v>
      </c>
      <c r="J26" s="8" t="s">
        <v>63</v>
      </c>
      <c r="K26" s="4"/>
      <c r="L26" s="4"/>
      <c r="M26" s="23"/>
      <c r="N26" s="17" t="s">
        <v>121</v>
      </c>
      <c r="O26" s="17" t="s">
        <v>121</v>
      </c>
      <c r="P26" s="17">
        <v>0</v>
      </c>
      <c r="Q26" s="8" t="s">
        <v>35</v>
      </c>
      <c r="R26" s="8" t="s">
        <v>113</v>
      </c>
      <c r="S26" s="23" t="s">
        <v>113</v>
      </c>
      <c r="T26" s="8" t="s">
        <v>45</v>
      </c>
      <c r="U26" s="26" t="b">
        <v>1</v>
      </c>
      <c r="V26" s="26" t="b">
        <v>0</v>
      </c>
      <c r="W26" s="26" t="b">
        <v>0</v>
      </c>
      <c r="X26" s="26" t="b">
        <v>0</v>
      </c>
      <c r="Y26" s="26" t="b">
        <v>0</v>
      </c>
      <c r="Z26" s="26" t="b">
        <v>0</v>
      </c>
      <c r="AA26" s="26" t="b">
        <v>0</v>
      </c>
      <c r="AB26" s="26" t="b">
        <v>0</v>
      </c>
      <c r="AC26" s="26" t="b">
        <v>0</v>
      </c>
      <c r="AD26" s="4"/>
      <c r="AH26" s="29"/>
      <c r="AI26" s="30"/>
      <c r="AJ26" s="30"/>
      <c r="AK26" s="30"/>
      <c r="AL26" s="32"/>
      <c r="AM26" s="34"/>
    </row>
    <row r="27" customHeight="1" spans="1:39">
      <c r="A27" s="11" t="s">
        <v>122</v>
      </c>
      <c r="B27" s="8">
        <v>938701389</v>
      </c>
      <c r="C27" s="5" t="s">
        <v>31</v>
      </c>
      <c r="D27" s="8" t="s">
        <v>123</v>
      </c>
      <c r="E27" s="16"/>
      <c r="F27" s="7">
        <v>45918</v>
      </c>
      <c r="G27" s="8" t="s">
        <v>120</v>
      </c>
      <c r="H27" s="9" t="s">
        <v>124</v>
      </c>
      <c r="I27" s="18">
        <v>44084</v>
      </c>
      <c r="J27" s="21"/>
      <c r="K27" s="24" t="s">
        <v>125</v>
      </c>
      <c r="L27" s="25" t="s">
        <v>126</v>
      </c>
      <c r="M27" s="8" t="s">
        <v>127</v>
      </c>
      <c r="N27" s="17" t="s">
        <v>128</v>
      </c>
      <c r="O27" s="17" t="s">
        <v>128</v>
      </c>
      <c r="P27" s="17">
        <v>0</v>
      </c>
      <c r="Q27" s="8" t="s">
        <v>35</v>
      </c>
      <c r="R27" s="8" t="s">
        <v>113</v>
      </c>
      <c r="S27" s="23" t="s">
        <v>113</v>
      </c>
      <c r="T27" s="8" t="s">
        <v>45</v>
      </c>
      <c r="U27" s="26" t="b">
        <v>1</v>
      </c>
      <c r="V27" s="26" t="b">
        <v>1</v>
      </c>
      <c r="W27" s="27" t="b">
        <v>1</v>
      </c>
      <c r="X27" s="26" t="b">
        <v>1</v>
      </c>
      <c r="Y27" s="26" t="b">
        <v>0</v>
      </c>
      <c r="Z27" s="26" t="b">
        <v>1</v>
      </c>
      <c r="AA27" s="26" t="b">
        <v>1</v>
      </c>
      <c r="AB27" s="26" t="b">
        <v>1</v>
      </c>
      <c r="AC27" s="26" t="b">
        <v>1</v>
      </c>
      <c r="AD27" s="8" t="s">
        <v>129</v>
      </c>
      <c r="AH27" s="29"/>
      <c r="AI27" s="30"/>
      <c r="AJ27" s="31"/>
      <c r="AK27" s="30"/>
      <c r="AL27" s="32"/>
      <c r="AM27" s="33"/>
    </row>
    <row r="28" customHeight="1" spans="34:39">
      <c r="AH28" s="29"/>
      <c r="AI28" s="29"/>
      <c r="AJ28" s="29"/>
      <c r="AK28" s="29"/>
      <c r="AL28" s="29"/>
      <c r="AM28" s="29"/>
    </row>
    <row r="29" customHeight="1" spans="34:39">
      <c r="AH29" s="29"/>
      <c r="AI29" s="29"/>
      <c r="AJ29" s="29"/>
      <c r="AK29" s="29"/>
      <c r="AL29" s="29"/>
      <c r="AM29" s="29"/>
    </row>
    <row r="30" customHeight="1" spans="34:39">
      <c r="AH30" s="29"/>
      <c r="AI30" s="29"/>
      <c r="AJ30" s="29"/>
      <c r="AK30" s="29"/>
      <c r="AL30" s="29"/>
      <c r="AM30" s="29"/>
    </row>
    <row r="31" customHeight="1" spans="34:39">
      <c r="AH31" s="29"/>
      <c r="AI31" s="29"/>
      <c r="AJ31" s="29"/>
      <c r="AK31" s="29"/>
      <c r="AL31" s="29"/>
      <c r="AM31" s="29"/>
    </row>
    <row r="32" customHeight="1" spans="34:39">
      <c r="AH32" s="29"/>
      <c r="AI32" s="29"/>
      <c r="AJ32" s="29"/>
      <c r="AK32" s="29"/>
      <c r="AL32" s="29"/>
      <c r="AM32" s="29"/>
    </row>
  </sheetData>
  <dataValidations count="5">
    <dataValidation type="list" allowBlank="1" showErrorMessage="1" sqref="H3:H27">
      <formula1>"Mầm non SupperKids,Khách FB,PAMPERME,Anh Ngữ Ms. Hoa,Khách được giới thiệu,CC Golden Star,IVY Shool,Trường Montesteam,Trường Hải Âu,Mầm non Việt Mỹ,Mầm non Bé Thông minh,Mầm non Ánh cầu vồng,KAWAII,GIGGLE,Trường mầm non BamBi K300,Mầm non Bầu Trời Xanh,Be"&amp;"rry - Kiên Giang,Chốt sau tham vấn,Khách Website,SG Asiana,New City Q2,CC Central Premium,CC The Tulip Tower,KHC mua thêm GĐ,Global Academy,Đối tác,CSKH chốt sau demo,CC Rivergate Residence,CC Sunview Town,Sk Prudentail,Khách sự kiện"</formula1>
    </dataValidation>
    <dataValidation type="list" allowBlank="1" showErrorMessage="1" sqref="J3:J27">
      <formula1>"Nam,Nữ"</formula1>
    </dataValidation>
    <dataValidation type="list" allowBlank="1" showErrorMessage="1" sqref="Q3:Q27">
      <formula1>"Tiền mặt,Chuyển khoản,Cà thẻ"</formula1>
    </dataValidation>
    <dataValidation type="list" allowBlank="1" showErrorMessage="1" sqref="T3:T27">
      <formula1>"Tại sự kiện,Tại nhà ,Tại văn phòng"</formula1>
    </dataValidation>
    <dataValidation type="list" allowBlank="1" showErrorMessage="1" sqref="AD3:AD27 R3:S27">
      <formula1>"Trang,Na,Hoài,Trinh,Sa,Duyên,Đã chốt sẵn qua giới thiệu / FB,Chưa lấy dấu vân tay,CTV thuê ngoài,Xuyến,Nhật,Tú,Cường,Xuất bài CTV,Long,Hằng HN,Hòa Q12,Duy HN,Minh Thu GV,Linh Q9,Hạnh,Khúc Chí Tuyến,Diệu Minh"</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Form up lên omi TSH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Talents Iconic</cp:lastModifiedBy>
  <dcterms:created xsi:type="dcterms:W3CDTF">2025-10-08T09:37:41Z</dcterms:created>
  <dcterms:modified xsi:type="dcterms:W3CDTF">2025-10-08T09:37:57Z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3D4621EF735F41B49DCC78BFF28E8865_12</vt:lpwstr>
  </property>
  <property fmtid="{D5CDD505-2E9C-101B-9397-08002B2CF9AE}" pid="3" name="KSOProductBuildVer">
    <vt:lpwstr>1033-12.2.0.22549</vt:lpwstr>
  </property>
</Properties>
</file>